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480" windowHeight="9465"/>
  </bookViews>
  <sheets>
    <sheet name="І тоқсан " sheetId="4" r:id="rId1"/>
  </sheets>
  <definedNames>
    <definedName name="_xlnm.Print_Area" localSheetId="0">'І тоқсан '!$A$1:$AE$17</definedName>
  </definedNames>
  <calcPr calcId="124519"/>
</workbook>
</file>

<file path=xl/calcChain.xml><?xml version="1.0" encoding="utf-8"?>
<calcChain xmlns="http://schemas.openxmlformats.org/spreadsheetml/2006/main">
  <c r="AE12" i="4"/>
  <c r="AC12"/>
  <c r="AB12"/>
  <c r="W12"/>
  <c r="V12"/>
  <c r="AD12" s="1"/>
  <c r="K12"/>
  <c r="J12"/>
  <c r="AC11"/>
  <c r="AB11"/>
  <c r="W11"/>
  <c r="AE11" s="1"/>
  <c r="V11"/>
  <c r="AD11" s="1"/>
  <c r="K11"/>
  <c r="J11"/>
  <c r="AC10"/>
  <c r="AB10"/>
  <c r="W10"/>
  <c r="AE10" s="1"/>
  <c r="V10"/>
  <c r="AD10" s="1"/>
  <c r="K10"/>
  <c r="J10"/>
  <c r="AA13"/>
  <c r="Z13"/>
  <c r="Y13"/>
  <c r="X13"/>
  <c r="U13"/>
  <c r="T13"/>
  <c r="S13"/>
  <c r="R13"/>
  <c r="Q13"/>
  <c r="P13"/>
  <c r="O13"/>
  <c r="N13"/>
  <c r="M13"/>
  <c r="L13"/>
  <c r="I13"/>
  <c r="H13"/>
  <c r="G13"/>
  <c r="F13"/>
  <c r="E13"/>
  <c r="D13"/>
  <c r="C13"/>
  <c r="B13"/>
  <c r="AB13" l="1"/>
  <c r="AC13"/>
  <c r="V13"/>
  <c r="W13"/>
  <c r="J13"/>
  <c r="K13"/>
  <c r="AE13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<sst xmlns="http://schemas.openxmlformats.org/spreadsheetml/2006/main" count="43" uniqueCount="14">
  <si>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</si>
  <si>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</si>
  <si>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</si>
  <si>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</si>
  <si>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</si>
  <si>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</si>
  <si>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</si>
  <si>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</si>
  <si>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</si>
  <si>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</si>
  <si>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</si>
  <si>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</si>
  <si>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ІI тоқсандағы    оқушыларының үлгерімі туралы мәлімет.</t>
  </si>
  <si>
    <t>Б.Соқпақбаев атындағы жалпы білім беретін   мектеп оқушыларының 2023-2024 оқу жылындағы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</si>
</sst>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4"/>
  <sheetViews>
    <sheetView tabSelected="1" view="pageBreakPreview" zoomScale="70" zoomScaleNormal="70" zoomScaleSheetLayoutView="70" workbookViewId="0">
      <selection activeCell="AC24" sqref="AC24"/>
    </sheetView>
  </sheetViews>
  <sheetFormatPr defaultRowHeight="1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>
      <c r="H2" s="16" t="s">
        <v>13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31" ht="15.75">
      <c r="H3" s="1"/>
      <c r="I3" s="1"/>
      <c r="J3" s="17" t="s">
        <v>12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"/>
    </row>
    <row r="6" spans="1:31" s="2" customFormat="1" ht="22.5" customHeight="1">
      <c r="A6" s="9" t="s">
        <v>0</v>
      </c>
      <c r="B6" s="18">
        <v>1</v>
      </c>
      <c r="C6" s="18"/>
      <c r="D6" s="18">
        <v>2</v>
      </c>
      <c r="E6" s="18"/>
      <c r="F6" s="18">
        <v>3</v>
      </c>
      <c r="G6" s="18"/>
      <c r="H6" s="18">
        <v>4</v>
      </c>
      <c r="I6" s="18"/>
      <c r="J6" s="19" t="s">
        <v>9</v>
      </c>
      <c r="K6" s="19"/>
      <c r="L6" s="18">
        <v>5</v>
      </c>
      <c r="M6" s="18"/>
      <c r="N6" s="18">
        <v>6</v>
      </c>
      <c r="O6" s="18"/>
      <c r="P6" s="18">
        <v>7</v>
      </c>
      <c r="Q6" s="18"/>
      <c r="R6" s="18">
        <v>8</v>
      </c>
      <c r="S6" s="18"/>
      <c r="T6" s="18">
        <v>9</v>
      </c>
      <c r="U6" s="18"/>
      <c r="V6" s="19" t="s">
        <v>10</v>
      </c>
      <c r="W6" s="19"/>
      <c r="X6" s="18">
        <v>10</v>
      </c>
      <c r="Y6" s="18"/>
      <c r="Z6" s="18">
        <v>11</v>
      </c>
      <c r="AA6" s="18"/>
      <c r="AB6" s="19" t="s">
        <v>11</v>
      </c>
      <c r="AC6" s="19"/>
      <c r="AD6" s="18" t="s">
        <v>1</v>
      </c>
      <c r="AE6" s="18"/>
    </row>
    <row r="7" spans="1:31" s="2" customFormat="1">
      <c r="A7" s="21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5" t="s">
        <v>2</v>
      </c>
      <c r="J7" s="14" t="s">
        <v>1</v>
      </c>
      <c r="K7" s="14" t="s">
        <v>2</v>
      </c>
      <c r="L7" s="15" t="s">
        <v>1</v>
      </c>
      <c r="M7" s="15" t="s">
        <v>2</v>
      </c>
      <c r="N7" s="15" t="s">
        <v>1</v>
      </c>
      <c r="O7" s="15" t="s">
        <v>2</v>
      </c>
      <c r="P7" s="15" t="s">
        <v>1</v>
      </c>
      <c r="Q7" s="15" t="s">
        <v>2</v>
      </c>
      <c r="R7" s="15" t="s">
        <v>1</v>
      </c>
      <c r="S7" s="15" t="s">
        <v>2</v>
      </c>
      <c r="T7" s="15" t="s">
        <v>1</v>
      </c>
      <c r="U7" s="15" t="s">
        <v>2</v>
      </c>
      <c r="V7" s="14" t="s">
        <v>1</v>
      </c>
      <c r="W7" s="14" t="s">
        <v>2</v>
      </c>
      <c r="X7" s="15" t="s">
        <v>1</v>
      </c>
      <c r="Y7" s="15" t="s">
        <v>2</v>
      </c>
      <c r="Z7" s="15" t="s">
        <v>1</v>
      </c>
      <c r="AA7" s="15" t="s">
        <v>2</v>
      </c>
      <c r="AB7" s="14" t="s">
        <v>1</v>
      </c>
      <c r="AC7" s="14" t="s">
        <v>2</v>
      </c>
      <c r="AD7" s="14" t="s">
        <v>1</v>
      </c>
      <c r="AE7" s="14" t="s">
        <v>2</v>
      </c>
    </row>
    <row r="8" spans="1:31" s="2" customFormat="1" ht="37.5" customHeight="1">
      <c r="A8" s="21"/>
      <c r="B8" s="15"/>
      <c r="C8" s="15"/>
      <c r="D8" s="15"/>
      <c r="E8" s="15"/>
      <c r="F8" s="15"/>
      <c r="G8" s="15"/>
      <c r="H8" s="15"/>
      <c r="I8" s="15"/>
      <c r="J8" s="14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5"/>
      <c r="Y8" s="15"/>
      <c r="Z8" s="15"/>
      <c r="AA8" s="15"/>
      <c r="AB8" s="14"/>
      <c r="AC8" s="14"/>
      <c r="AD8" s="14"/>
      <c r="AE8" s="14"/>
    </row>
    <row r="9" spans="1:31" s="2" customFormat="1" ht="27" customHeight="1">
      <c r="A9" s="4" t="s">
        <v>3</v>
      </c>
      <c r="B9" s="8">
        <v>55</v>
      </c>
      <c r="C9" s="8">
        <v>26</v>
      </c>
      <c r="D9" s="8">
        <v>65</v>
      </c>
      <c r="E9" s="8">
        <v>30</v>
      </c>
      <c r="F9" s="8">
        <v>64</v>
      </c>
      <c r="G9" s="8">
        <v>34</v>
      </c>
      <c r="H9" s="8">
        <v>81</v>
      </c>
      <c r="I9" s="8">
        <v>44</v>
      </c>
      <c r="J9" s="7">
        <v>265</v>
      </c>
      <c r="K9" s="7">
        <v>108</v>
      </c>
      <c r="L9" s="8">
        <v>57</v>
      </c>
      <c r="M9" s="8">
        <v>27</v>
      </c>
      <c r="N9" s="8">
        <v>81</v>
      </c>
      <c r="O9" s="8">
        <v>42</v>
      </c>
      <c r="P9" s="8">
        <v>70</v>
      </c>
      <c r="Q9" s="8">
        <v>37</v>
      </c>
      <c r="R9" s="8">
        <v>69</v>
      </c>
      <c r="S9" s="8">
        <v>29</v>
      </c>
      <c r="T9" s="8">
        <v>63</v>
      </c>
      <c r="U9" s="8">
        <v>35</v>
      </c>
      <c r="V9" s="7">
        <v>340</v>
      </c>
      <c r="W9" s="7">
        <v>171</v>
      </c>
      <c r="X9" s="8">
        <v>32</v>
      </c>
      <c r="Y9" s="8">
        <v>12</v>
      </c>
      <c r="Z9" s="8">
        <v>27</v>
      </c>
      <c r="AA9" s="8">
        <v>14</v>
      </c>
      <c r="AB9" s="7">
        <v>59</v>
      </c>
      <c r="AC9" s="7">
        <v>26</v>
      </c>
      <c r="AD9" s="7">
        <v>664</v>
      </c>
      <c r="AE9" s="7">
        <v>331</v>
      </c>
    </row>
    <row r="10" spans="1:31" s="2" customFormat="1" ht="19.5" customHeight="1">
      <c r="A10" s="4" t="s">
        <v>4</v>
      </c>
      <c r="B10" s="3"/>
      <c r="C10" s="3"/>
      <c r="D10" s="3">
        <v>14</v>
      </c>
      <c r="E10" s="3">
        <v>11</v>
      </c>
      <c r="F10" s="3">
        <v>14</v>
      </c>
      <c r="G10" s="3">
        <v>10</v>
      </c>
      <c r="H10" s="3">
        <v>13</v>
      </c>
      <c r="I10" s="3">
        <v>9</v>
      </c>
      <c r="J10" s="7">
        <f>D10+F10+H10</f>
        <v>41</v>
      </c>
      <c r="K10" s="7">
        <f>I10+G10+E10</f>
        <v>30</v>
      </c>
      <c r="L10" s="3">
        <v>4</v>
      </c>
      <c r="M10" s="10">
        <v>3</v>
      </c>
      <c r="N10" s="10">
        <v>7</v>
      </c>
      <c r="O10" s="10">
        <v>3</v>
      </c>
      <c r="P10" s="10">
        <v>3</v>
      </c>
      <c r="Q10" s="3">
        <v>2</v>
      </c>
      <c r="R10" s="3">
        <v>3</v>
      </c>
      <c r="S10" s="3">
        <v>3</v>
      </c>
      <c r="T10" s="3">
        <v>4</v>
      </c>
      <c r="U10" s="3">
        <v>3</v>
      </c>
      <c r="V10" s="11">
        <f t="shared" ref="V10" si="0">T10+R10+P10+N10+L10</f>
        <v>21</v>
      </c>
      <c r="W10" s="11">
        <f>U10+S10+Q10+O10+M10</f>
        <v>14</v>
      </c>
      <c r="X10" s="10">
        <v>4</v>
      </c>
      <c r="Y10" s="10">
        <v>2</v>
      </c>
      <c r="Z10" s="10">
        <v>6</v>
      </c>
      <c r="AA10" s="10">
        <v>5</v>
      </c>
      <c r="AB10" s="11">
        <f t="shared" ref="AB10:AC11" si="1">X10+Z10</f>
        <v>10</v>
      </c>
      <c r="AC10" s="11">
        <f t="shared" si="1"/>
        <v>7</v>
      </c>
      <c r="AD10" s="12">
        <f>AB10+V10+J10</f>
        <v>72</v>
      </c>
      <c r="AE10" s="12">
        <f t="shared" ref="AE10:AE11" si="2">AC10+W10+K10</f>
        <v>51</v>
      </c>
    </row>
    <row r="11" spans="1:31" s="2" customFormat="1" ht="21" customHeight="1">
      <c r="A11" s="4" t="s">
        <v>5</v>
      </c>
      <c r="B11" s="3"/>
      <c r="C11" s="3"/>
      <c r="D11" s="3">
        <v>23</v>
      </c>
      <c r="E11" s="3">
        <v>10</v>
      </c>
      <c r="F11" s="3">
        <v>21</v>
      </c>
      <c r="G11" s="3">
        <v>13</v>
      </c>
      <c r="H11" s="3">
        <v>33</v>
      </c>
      <c r="I11" s="3">
        <v>19</v>
      </c>
      <c r="J11" s="7">
        <f>D11+F11+H11</f>
        <v>77</v>
      </c>
      <c r="K11" s="7">
        <f>I11+G11+E11</f>
        <v>42</v>
      </c>
      <c r="L11" s="3">
        <v>20</v>
      </c>
      <c r="M11" s="10">
        <v>12</v>
      </c>
      <c r="N11" s="10">
        <v>29</v>
      </c>
      <c r="O11" s="10">
        <v>20</v>
      </c>
      <c r="P11" s="10">
        <v>21</v>
      </c>
      <c r="Q11" s="3">
        <v>14</v>
      </c>
      <c r="R11" s="3">
        <v>23</v>
      </c>
      <c r="S11" s="3">
        <v>15</v>
      </c>
      <c r="T11" s="3">
        <v>18</v>
      </c>
      <c r="U11" s="3">
        <v>13</v>
      </c>
      <c r="V11" s="11">
        <f>T11+R11+P11+N11+L11</f>
        <v>111</v>
      </c>
      <c r="W11" s="11">
        <f>U11+S11+Q11+O11+M11</f>
        <v>74</v>
      </c>
      <c r="X11" s="10">
        <v>7</v>
      </c>
      <c r="Y11" s="10">
        <v>2</v>
      </c>
      <c r="Z11" s="10">
        <v>5</v>
      </c>
      <c r="AA11" s="10">
        <v>3</v>
      </c>
      <c r="AB11" s="11">
        <f t="shared" si="1"/>
        <v>12</v>
      </c>
      <c r="AC11" s="11">
        <f t="shared" si="1"/>
        <v>5</v>
      </c>
      <c r="AD11" s="12">
        <f>AB11+V11+J11</f>
        <v>200</v>
      </c>
      <c r="AE11" s="12">
        <f t="shared" si="2"/>
        <v>121</v>
      </c>
    </row>
    <row r="12" spans="1:31" s="2" customFormat="1" ht="25.5" customHeight="1">
      <c r="A12" s="5" t="s">
        <v>6</v>
      </c>
      <c r="B12" s="3"/>
      <c r="C12" s="3"/>
      <c r="D12" s="3">
        <v>28</v>
      </c>
      <c r="E12" s="3">
        <v>9</v>
      </c>
      <c r="F12" s="3">
        <v>29</v>
      </c>
      <c r="G12" s="3">
        <v>11</v>
      </c>
      <c r="H12" s="3">
        <v>35</v>
      </c>
      <c r="I12" s="3">
        <v>16</v>
      </c>
      <c r="J12" s="7">
        <f>D12+F12+H12</f>
        <v>92</v>
      </c>
      <c r="K12" s="7">
        <f>I12+G12+E12</f>
        <v>36</v>
      </c>
      <c r="L12" s="3">
        <v>32</v>
      </c>
      <c r="M12" s="10">
        <v>12</v>
      </c>
      <c r="N12" s="10">
        <v>45</v>
      </c>
      <c r="O12" s="10">
        <v>18</v>
      </c>
      <c r="P12" s="10">
        <v>46</v>
      </c>
      <c r="Q12" s="3">
        <v>21</v>
      </c>
      <c r="R12" s="3">
        <v>43</v>
      </c>
      <c r="S12" s="3">
        <v>11</v>
      </c>
      <c r="T12" s="3">
        <v>41</v>
      </c>
      <c r="U12" s="3">
        <v>17</v>
      </c>
      <c r="V12" s="11">
        <f>T12+R12+P12+N12+L12</f>
        <v>207</v>
      </c>
      <c r="W12" s="11">
        <f t="shared" ref="W12" si="3">U12+S12+Q12+O12+M12</f>
        <v>79</v>
      </c>
      <c r="X12" s="10">
        <v>21</v>
      </c>
      <c r="Y12" s="10">
        <v>8</v>
      </c>
      <c r="Z12" s="10">
        <v>16</v>
      </c>
      <c r="AA12" s="10">
        <v>6</v>
      </c>
      <c r="AB12" s="11">
        <f>X12+Z12</f>
        <v>37</v>
      </c>
      <c r="AC12" s="11">
        <f>Y12+AA12</f>
        <v>14</v>
      </c>
      <c r="AD12" s="12">
        <f t="shared" ref="AD12" si="4">AB12+V12+J12</f>
        <v>336</v>
      </c>
      <c r="AE12" s="12">
        <f>AC12+W12+K12</f>
        <v>129</v>
      </c>
    </row>
    <row r="13" spans="1:31" s="2" customFormat="1">
      <c r="A13" s="5" t="s">
        <v>7</v>
      </c>
      <c r="B13" s="13">
        <f t="shared" ref="B13:C13" si="5">((B10+B11)*100)/B9</f>
        <v>0</v>
      </c>
      <c r="C13" s="13">
        <f t="shared" si="5"/>
        <v>0</v>
      </c>
      <c r="D13" s="13">
        <f>((D10+D11)*100)/D9</f>
        <v>56.92307692307692</v>
      </c>
      <c r="E13" s="13">
        <f t="shared" ref="E13:AB13" si="6">((E10+E11)*100)/E9</f>
        <v>70</v>
      </c>
      <c r="F13" s="13">
        <f t="shared" si="6"/>
        <v>54.6875</v>
      </c>
      <c r="G13" s="20">
        <f t="shared" si="6"/>
        <v>67.647058823529406</v>
      </c>
      <c r="H13" s="13">
        <f t="shared" si="6"/>
        <v>56.790123456790127</v>
      </c>
      <c r="I13" s="20">
        <f t="shared" si="6"/>
        <v>63.636363636363633</v>
      </c>
      <c r="J13" s="13">
        <f t="shared" si="6"/>
        <v>44.528301886792455</v>
      </c>
      <c r="K13" s="13">
        <f t="shared" si="6"/>
        <v>66.666666666666671</v>
      </c>
      <c r="L13" s="13">
        <f t="shared" si="6"/>
        <v>42.10526315789474</v>
      </c>
      <c r="M13" s="13">
        <f t="shared" si="6"/>
        <v>55.555555555555557</v>
      </c>
      <c r="N13" s="20">
        <f t="shared" si="6"/>
        <v>44.444444444444443</v>
      </c>
      <c r="O13" s="20">
        <f t="shared" si="6"/>
        <v>54.761904761904759</v>
      </c>
      <c r="P13" s="13">
        <f t="shared" si="6"/>
        <v>34.285714285714285</v>
      </c>
      <c r="Q13" s="20">
        <f t="shared" si="6"/>
        <v>43.243243243243242</v>
      </c>
      <c r="R13" s="13">
        <f t="shared" si="6"/>
        <v>37.681159420289852</v>
      </c>
      <c r="S13" s="13">
        <f t="shared" si="6"/>
        <v>62.068965517241381</v>
      </c>
      <c r="T13" s="20">
        <f t="shared" si="6"/>
        <v>34.920634920634917</v>
      </c>
      <c r="U13" s="20">
        <f t="shared" si="6"/>
        <v>45.714285714285715</v>
      </c>
      <c r="V13" s="13">
        <f t="shared" si="6"/>
        <v>38.823529411764703</v>
      </c>
      <c r="W13" s="13">
        <f t="shared" si="6"/>
        <v>51.461988304093566</v>
      </c>
      <c r="X13" s="13">
        <f t="shared" si="6"/>
        <v>34.375</v>
      </c>
      <c r="Y13" s="13">
        <f t="shared" si="6"/>
        <v>33.333333333333336</v>
      </c>
      <c r="Z13" s="13">
        <f t="shared" si="6"/>
        <v>40.74074074074074</v>
      </c>
      <c r="AA13" s="20">
        <f t="shared" si="6"/>
        <v>57.142857142857146</v>
      </c>
      <c r="AB13" s="13">
        <f t="shared" si="6"/>
        <v>37.288135593220339</v>
      </c>
      <c r="AC13" s="13">
        <f>((AC10+AC11)*100)/AC9</f>
        <v>46.153846153846153</v>
      </c>
      <c r="AD13" s="13">
        <v>45</v>
      </c>
      <c r="AE13" s="13">
        <f t="shared" ref="AD13:AE13" si="7">((AE10+AE11)*100)/AE9</f>
        <v>51.963746223564954</v>
      </c>
    </row>
    <row r="14" spans="1:31" s="2" customFormat="1" ht="12.75" customHeight="1">
      <c r="A14" s="6" t="s">
        <v>8</v>
      </c>
      <c r="B14" s="13"/>
      <c r="C14" s="13"/>
      <c r="D14" s="13"/>
      <c r="E14" s="13"/>
      <c r="F14" s="13"/>
      <c r="G14" s="20"/>
      <c r="H14" s="13"/>
      <c r="I14" s="20"/>
      <c r="J14" s="13"/>
      <c r="K14" s="13"/>
      <c r="L14" s="13"/>
      <c r="M14" s="13"/>
      <c r="N14" s="20"/>
      <c r="O14" s="20"/>
      <c r="P14" s="13"/>
      <c r="Q14" s="20"/>
      <c r="R14" s="13"/>
      <c r="S14" s="13"/>
      <c r="T14" s="20"/>
      <c r="U14" s="20"/>
      <c r="V14" s="13"/>
      <c r="W14" s="13"/>
      <c r="X14" s="13"/>
      <c r="Y14" s="13"/>
      <c r="Z14" s="13"/>
      <c r="AA14" s="20"/>
      <c r="AB14" s="13"/>
      <c r="AC14" s="13"/>
      <c r="AD14" s="13"/>
      <c r="AE14" s="13"/>
    </row>
  </sheetData>
  <mergeCells count="78"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  <mergeCell ref="X7:X8"/>
    <mergeCell ref="Y7:Y8"/>
    <mergeCell ref="U7:U8"/>
    <mergeCell ref="V7:V8"/>
    <mergeCell ref="W7:W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B13:B14"/>
    <mergeCell ref="C13:C14"/>
    <mergeCell ref="D13:D14"/>
    <mergeCell ref="E13:E14"/>
    <mergeCell ref="F13:F14"/>
    <mergeCell ref="H2:Z2"/>
    <mergeCell ref="J3:Y3"/>
    <mergeCell ref="H6:I6"/>
    <mergeCell ref="J6:K6"/>
    <mergeCell ref="L6:M6"/>
    <mergeCell ref="N6:O6"/>
    <mergeCell ref="P6:Q6"/>
    <mergeCell ref="K13:K14"/>
    <mergeCell ref="L13:L14"/>
    <mergeCell ref="M13:M14"/>
    <mergeCell ref="J7:J8"/>
    <mergeCell ref="K7:K8"/>
    <mergeCell ref="L7:L8"/>
    <mergeCell ref="M7:M8"/>
  </mergeCells>
  <conditionalFormatting sqref="V9:W12 AB9:AE12 J9:K12">
    <cfRule type="cellIs" dxfId="1" priority="4" stopIfTrue="1" operator="equal">
      <formula>0</formula>
    </cfRule>
  </conditionalFormatting>
  <conditionalFormatting sqref="J10:K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2017-12-26T14:05:31Z</cp:lastPrinted>
  <dcterms:created xsi:type="dcterms:W3CDTF">2015-12-22T18:08:53Z</dcterms:created>
  <dcterms:modified xsi:type="dcterms:W3CDTF">2023-12-28T11:14:26Z</dcterms:modified>
</cp:coreProperties>
</file>