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токсан 24-25\"/>
    </mc:Choice>
  </mc:AlternateContent>
  <xr:revisionPtr revIDLastSave="0" documentId="13_ncr:1_{1E6856E7-9F4C-4BE7-8742-0F5E0163C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І тоқсан " sheetId="4" r:id="rId1"/>
  </sheets>
  <definedNames>
    <definedName name="_xlnm.Print_Area" localSheetId="0">'І тоқсан '!$A$1:$AE$17</definedName>
  </definedNames>
  <calcPr calcId="191029" refMode="R1C1"/>
</workbook>
</file>

<file path=xl/calcChain.xml><?xml version="1.0" encoding="utf-8"?>
<calcChain xmlns="http://schemas.openxmlformats.org/spreadsheetml/2006/main">
  <c r="AC12" i="4" l="1"/>
  <c r="AE12" i="4" s="1"/>
  <c r="AB12" i="4"/>
  <c r="AD12" i="4" s="1"/>
  <c r="W12" i="4"/>
  <c r="V12" i="4"/>
  <c r="K12" i="4"/>
  <c r="J12" i="4"/>
  <c r="AC11" i="4"/>
  <c r="AE11" i="4" s="1"/>
  <c r="AB11" i="4"/>
  <c r="AD11" i="4" s="1"/>
  <c r="W11" i="4"/>
  <c r="V11" i="4"/>
  <c r="K11" i="4"/>
  <c r="J11" i="4"/>
  <c r="AC10" i="4"/>
  <c r="AE10" i="4" s="1"/>
  <c r="AB10" i="4"/>
  <c r="AD10" i="4" s="1"/>
  <c r="W10" i="4"/>
  <c r="V10" i="4"/>
  <c r="K10" i="4"/>
  <c r="J10" i="4"/>
  <c r="AA9" i="4"/>
  <c r="Z9" i="4"/>
  <c r="Y9" i="4"/>
  <c r="AC9" i="4" s="1"/>
  <c r="X9" i="4"/>
  <c r="X13" i="4" s="1"/>
  <c r="U9" i="4"/>
  <c r="U13" i="4" s="1"/>
  <c r="T9" i="4"/>
  <c r="V9" i="4" s="1"/>
  <c r="S9" i="4"/>
  <c r="R9" i="4"/>
  <c r="Q9" i="4"/>
  <c r="Q13" i="4" s="1"/>
  <c r="P9" i="4"/>
  <c r="P13" i="4" s="1"/>
  <c r="O9" i="4"/>
  <c r="O13" i="4" s="1"/>
  <c r="N9" i="4"/>
  <c r="N13" i="4" s="1"/>
  <c r="M9" i="4"/>
  <c r="M13" i="4" s="1"/>
  <c r="L9" i="4"/>
  <c r="L13" i="4" s="1"/>
  <c r="I9" i="4"/>
  <c r="K9" i="4" s="1"/>
  <c r="H9" i="4"/>
  <c r="H13" i="4" s="1"/>
  <c r="G9" i="4"/>
  <c r="F9" i="4"/>
  <c r="E9" i="4"/>
  <c r="D9" i="4"/>
  <c r="AA13" i="4"/>
  <c r="Z13" i="4"/>
  <c r="Y13" i="4"/>
  <c r="S13" i="4"/>
  <c r="R13" i="4"/>
  <c r="G13" i="4"/>
  <c r="F13" i="4"/>
  <c r="E13" i="4"/>
  <c r="D13" i="4"/>
  <c r="C13" i="4"/>
  <c r="B13" i="4"/>
  <c r="J9" i="4" l="1"/>
  <c r="I13" i="4"/>
  <c r="W9" i="4"/>
  <c r="AE9" i="4" s="1"/>
  <c r="AE13" i="4" s="1"/>
  <c r="AB9" i="4"/>
  <c r="AD9" i="4" s="1"/>
  <c r="T13" i="4"/>
  <c r="AB13" i="4"/>
  <c r="AC13" i="4"/>
  <c r="V13" i="4"/>
  <c r="W13" i="4"/>
  <c r="K13" i="4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<sst xmlns="http://schemas.openxmlformats.org/spreadsheetml/2006/main" count="43" uniqueCount="14">
  <si>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</si>
  <si>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</si>
  <si>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</si>
  <si>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</si>
  <si>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</si>
  <si>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</si>
  <si>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</si>
  <si>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</si>
  <si>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</si>
  <si>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</si>
  <si>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</si>
  <si>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</si>
  <si>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I тоқсандағы    оқушыларының үлгерімі туралы мәлімет.</t>
  </si>
  <si>
    <t>Б.Соқпақбаев атындағы ЖББ мектеп оқушыларының 2024-2025 оқу жылындағы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</si>
</sst>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ill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4"/>
  <sheetViews>
    <sheetView tabSelected="1" view="pageBreakPreview" zoomScale="70" zoomScaleNormal="70" zoomScaleSheetLayoutView="70" workbookViewId="0">
      <selection activeCell="AJ29" sqref="AJ29"/>
    </sheetView>
  </sheetViews>
  <sheetFormatPr defaultRowHeight="15" x14ac:dyDescent="0.2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 x14ac:dyDescent="0.25">
      <c r="H2" s="15" t="s">
        <v>13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31" ht="15.75" x14ac:dyDescent="0.25">
      <c r="H3" s="1"/>
      <c r="I3" s="1"/>
      <c r="J3" s="16" t="s">
        <v>12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"/>
    </row>
    <row r="6" spans="1:31" s="2" customFormat="1" ht="22.5" customHeight="1" x14ac:dyDescent="0.25">
      <c r="A6" s="7" t="s">
        <v>0</v>
      </c>
      <c r="B6" s="12">
        <v>1</v>
      </c>
      <c r="C6" s="12"/>
      <c r="D6" s="12">
        <v>2</v>
      </c>
      <c r="E6" s="12"/>
      <c r="F6" s="12">
        <v>3</v>
      </c>
      <c r="G6" s="12"/>
      <c r="H6" s="12">
        <v>4</v>
      </c>
      <c r="I6" s="12"/>
      <c r="J6" s="14" t="s">
        <v>9</v>
      </c>
      <c r="K6" s="14"/>
      <c r="L6" s="12">
        <v>5</v>
      </c>
      <c r="M6" s="12"/>
      <c r="N6" s="12">
        <v>6</v>
      </c>
      <c r="O6" s="12"/>
      <c r="P6" s="12">
        <v>7</v>
      </c>
      <c r="Q6" s="12"/>
      <c r="R6" s="12">
        <v>8</v>
      </c>
      <c r="S6" s="12"/>
      <c r="T6" s="12">
        <v>9</v>
      </c>
      <c r="U6" s="12"/>
      <c r="V6" s="14" t="s">
        <v>10</v>
      </c>
      <c r="W6" s="14"/>
      <c r="X6" s="12">
        <v>10</v>
      </c>
      <c r="Y6" s="12"/>
      <c r="Z6" s="12">
        <v>11</v>
      </c>
      <c r="AA6" s="12"/>
      <c r="AB6" s="14" t="s">
        <v>11</v>
      </c>
      <c r="AC6" s="14"/>
      <c r="AD6" s="12" t="s">
        <v>1</v>
      </c>
      <c r="AE6" s="12"/>
    </row>
    <row r="7" spans="1:31" s="2" customFormat="1" x14ac:dyDescent="0.25">
      <c r="A7" s="13"/>
      <c r="B7" s="10" t="s">
        <v>1</v>
      </c>
      <c r="C7" s="10" t="s">
        <v>2</v>
      </c>
      <c r="D7" s="10" t="s">
        <v>1</v>
      </c>
      <c r="E7" s="10" t="s">
        <v>2</v>
      </c>
      <c r="F7" s="10" t="s">
        <v>1</v>
      </c>
      <c r="G7" s="10" t="s">
        <v>2</v>
      </c>
      <c r="H7" s="10" t="s">
        <v>1</v>
      </c>
      <c r="I7" s="10" t="s">
        <v>2</v>
      </c>
      <c r="J7" s="11" t="s">
        <v>1</v>
      </c>
      <c r="K7" s="11" t="s">
        <v>2</v>
      </c>
      <c r="L7" s="10" t="s">
        <v>1</v>
      </c>
      <c r="M7" s="10" t="s">
        <v>2</v>
      </c>
      <c r="N7" s="10" t="s">
        <v>1</v>
      </c>
      <c r="O7" s="10" t="s">
        <v>2</v>
      </c>
      <c r="P7" s="10" t="s">
        <v>1</v>
      </c>
      <c r="Q7" s="10" t="s">
        <v>2</v>
      </c>
      <c r="R7" s="10" t="s">
        <v>1</v>
      </c>
      <c r="S7" s="10" t="s">
        <v>2</v>
      </c>
      <c r="T7" s="10" t="s">
        <v>1</v>
      </c>
      <c r="U7" s="10" t="s">
        <v>2</v>
      </c>
      <c r="V7" s="11" t="s">
        <v>1</v>
      </c>
      <c r="W7" s="11" t="s">
        <v>2</v>
      </c>
      <c r="X7" s="10" t="s">
        <v>1</v>
      </c>
      <c r="Y7" s="10" t="s">
        <v>2</v>
      </c>
      <c r="Z7" s="10" t="s">
        <v>1</v>
      </c>
      <c r="AA7" s="10" t="s">
        <v>2</v>
      </c>
      <c r="AB7" s="11" t="s">
        <v>1</v>
      </c>
      <c r="AC7" s="11" t="s">
        <v>2</v>
      </c>
      <c r="AD7" s="11" t="s">
        <v>1</v>
      </c>
      <c r="AE7" s="11" t="s">
        <v>2</v>
      </c>
    </row>
    <row r="8" spans="1:31" s="2" customFormat="1" ht="37.5" customHeight="1" x14ac:dyDescent="0.25">
      <c r="A8" s="13"/>
      <c r="B8" s="10"/>
      <c r="C8" s="10"/>
      <c r="D8" s="10"/>
      <c r="E8" s="10"/>
      <c r="F8" s="10"/>
      <c r="G8" s="10"/>
      <c r="H8" s="10"/>
      <c r="I8" s="10"/>
      <c r="J8" s="11"/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0"/>
      <c r="Y8" s="10"/>
      <c r="Z8" s="10"/>
      <c r="AA8" s="10"/>
      <c r="AB8" s="11"/>
      <c r="AC8" s="11"/>
      <c r="AD8" s="11"/>
      <c r="AE8" s="11"/>
    </row>
    <row r="9" spans="1:31" s="2" customFormat="1" ht="27" customHeight="1" x14ac:dyDescent="0.25">
      <c r="A9" s="3" t="s">
        <v>3</v>
      </c>
      <c r="B9" s="17">
        <v>58</v>
      </c>
      <c r="C9" s="17">
        <v>32</v>
      </c>
      <c r="D9" s="18">
        <f>D10+D11+D12</f>
        <v>52</v>
      </c>
      <c r="E9" s="18">
        <f>E10+E11+E12</f>
        <v>22</v>
      </c>
      <c r="F9" s="18">
        <f t="shared" ref="F9:I9" si="0">F10+F11+F12</f>
        <v>65</v>
      </c>
      <c r="G9" s="18">
        <f t="shared" si="0"/>
        <v>30</v>
      </c>
      <c r="H9" s="18">
        <f t="shared" si="0"/>
        <v>64</v>
      </c>
      <c r="I9" s="18">
        <f t="shared" si="0"/>
        <v>34</v>
      </c>
      <c r="J9" s="19">
        <f>H9+F9+D9</f>
        <v>181</v>
      </c>
      <c r="K9" s="19">
        <f>I9+G9+E9+C9</f>
        <v>118</v>
      </c>
      <c r="L9" s="18">
        <f>L10+L11+L12</f>
        <v>86</v>
      </c>
      <c r="M9" s="18">
        <f t="shared" ref="M9:U9" si="1">M10+M11+M12</f>
        <v>46</v>
      </c>
      <c r="N9" s="18">
        <f t="shared" si="1"/>
        <v>53</v>
      </c>
      <c r="O9" s="18">
        <f t="shared" si="1"/>
        <v>25</v>
      </c>
      <c r="P9" s="18">
        <f t="shared" si="1"/>
        <v>70</v>
      </c>
      <c r="Q9" s="18">
        <f t="shared" si="1"/>
        <v>38</v>
      </c>
      <c r="R9" s="18">
        <f t="shared" si="1"/>
        <v>69</v>
      </c>
      <c r="S9" s="18">
        <f t="shared" si="1"/>
        <v>36</v>
      </c>
      <c r="T9" s="18">
        <f>T10+T11+T12</f>
        <v>62</v>
      </c>
      <c r="U9" s="18">
        <f t="shared" si="1"/>
        <v>24</v>
      </c>
      <c r="V9" s="19">
        <f>T9+R9+P9+N9+L9</f>
        <v>340</v>
      </c>
      <c r="W9" s="19">
        <f>U9+S9+Q9+O9+M9</f>
        <v>169</v>
      </c>
      <c r="X9" s="20">
        <f>X10+X11+X12</f>
        <v>40</v>
      </c>
      <c r="Y9" s="20">
        <f>Y10+Y11+Y12</f>
        <v>20</v>
      </c>
      <c r="Z9" s="20">
        <f>Z10+Z11+Z12</f>
        <v>30</v>
      </c>
      <c r="AA9" s="20">
        <f>AA10+AA11+AA12</f>
        <v>11</v>
      </c>
      <c r="AB9" s="19">
        <f>X9+Z9</f>
        <v>70</v>
      </c>
      <c r="AC9" s="19">
        <f>Y9+AA9</f>
        <v>31</v>
      </c>
      <c r="AD9" s="21">
        <f>AB9+V9+J9</f>
        <v>591</v>
      </c>
      <c r="AE9" s="21">
        <f>AC9+W9+K9</f>
        <v>318</v>
      </c>
    </row>
    <row r="10" spans="1:31" s="2" customFormat="1" ht="19.5" customHeight="1" x14ac:dyDescent="0.25">
      <c r="A10" s="3" t="s">
        <v>4</v>
      </c>
      <c r="B10" s="22"/>
      <c r="C10" s="22"/>
      <c r="D10" s="23">
        <v>9</v>
      </c>
      <c r="E10" s="23">
        <v>2</v>
      </c>
      <c r="F10" s="23">
        <v>12</v>
      </c>
      <c r="G10" s="23">
        <v>10</v>
      </c>
      <c r="H10" s="23">
        <v>15</v>
      </c>
      <c r="I10" s="23">
        <v>10</v>
      </c>
      <c r="J10" s="6">
        <f>D10+F10+H10</f>
        <v>36</v>
      </c>
      <c r="K10" s="6">
        <f>I10+G10+E10</f>
        <v>22</v>
      </c>
      <c r="L10" s="23">
        <v>14</v>
      </c>
      <c r="M10" s="24">
        <v>10</v>
      </c>
      <c r="N10" s="24">
        <v>5</v>
      </c>
      <c r="O10" s="24">
        <v>4</v>
      </c>
      <c r="P10" s="24">
        <v>6</v>
      </c>
      <c r="Q10" s="23">
        <v>3</v>
      </c>
      <c r="R10" s="23">
        <v>2</v>
      </c>
      <c r="S10" s="23">
        <v>1</v>
      </c>
      <c r="T10" s="23">
        <v>5</v>
      </c>
      <c r="U10" s="23">
        <v>5</v>
      </c>
      <c r="V10" s="19">
        <f t="shared" ref="V10" si="2">T10+R10+P10+N10+L10</f>
        <v>32</v>
      </c>
      <c r="W10" s="19">
        <f>U10+S10+Q10+O10+M10</f>
        <v>23</v>
      </c>
      <c r="X10" s="24">
        <v>4</v>
      </c>
      <c r="Y10" s="24">
        <v>3</v>
      </c>
      <c r="Z10" s="24">
        <v>4</v>
      </c>
      <c r="AA10" s="24">
        <v>2</v>
      </c>
      <c r="AB10" s="19">
        <f t="shared" ref="AB10:AC11" si="3">X10+Z10</f>
        <v>8</v>
      </c>
      <c r="AC10" s="19">
        <f t="shared" si="3"/>
        <v>5</v>
      </c>
      <c r="AD10" s="21">
        <f>AB10+V10+J10</f>
        <v>76</v>
      </c>
      <c r="AE10" s="21">
        <f t="shared" ref="AE10:AE11" si="4">AC10+W10+K10</f>
        <v>50</v>
      </c>
    </row>
    <row r="11" spans="1:31" s="2" customFormat="1" ht="21" customHeight="1" x14ac:dyDescent="0.25">
      <c r="A11" s="3" t="s">
        <v>5</v>
      </c>
      <c r="B11" s="22"/>
      <c r="C11" s="22"/>
      <c r="D11" s="23">
        <v>20</v>
      </c>
      <c r="E11" s="23">
        <v>12</v>
      </c>
      <c r="F11" s="23">
        <v>22</v>
      </c>
      <c r="G11" s="23">
        <v>11</v>
      </c>
      <c r="H11" s="23">
        <v>19</v>
      </c>
      <c r="I11" s="23">
        <v>10</v>
      </c>
      <c r="J11" s="6">
        <f>D11+F11+H11</f>
        <v>61</v>
      </c>
      <c r="K11" s="6">
        <f>I11+G11+E11</f>
        <v>33</v>
      </c>
      <c r="L11" s="23">
        <v>26</v>
      </c>
      <c r="M11" s="24">
        <v>17</v>
      </c>
      <c r="N11" s="24">
        <v>17</v>
      </c>
      <c r="O11" s="24">
        <v>10</v>
      </c>
      <c r="P11" s="24">
        <v>24</v>
      </c>
      <c r="Q11" s="23">
        <v>16</v>
      </c>
      <c r="R11" s="23">
        <v>23</v>
      </c>
      <c r="S11" s="23">
        <v>16</v>
      </c>
      <c r="T11" s="23">
        <v>19</v>
      </c>
      <c r="U11" s="23">
        <v>11</v>
      </c>
      <c r="V11" s="19">
        <f>T11+R11+P11+N11+L11</f>
        <v>109</v>
      </c>
      <c r="W11" s="19">
        <f>U11+S11+Q11+O11+M11</f>
        <v>70</v>
      </c>
      <c r="X11" s="24">
        <v>9</v>
      </c>
      <c r="Y11" s="24">
        <v>5</v>
      </c>
      <c r="Z11" s="24">
        <v>9</v>
      </c>
      <c r="AA11" s="24">
        <v>4</v>
      </c>
      <c r="AB11" s="19">
        <f t="shared" si="3"/>
        <v>18</v>
      </c>
      <c r="AC11" s="19">
        <f t="shared" si="3"/>
        <v>9</v>
      </c>
      <c r="AD11" s="21">
        <f>AB11+V11+J11</f>
        <v>188</v>
      </c>
      <c r="AE11" s="21">
        <f t="shared" si="4"/>
        <v>112</v>
      </c>
    </row>
    <row r="12" spans="1:31" s="2" customFormat="1" ht="25.5" customHeight="1" x14ac:dyDescent="0.25">
      <c r="A12" s="4" t="s">
        <v>6</v>
      </c>
      <c r="B12" s="22"/>
      <c r="C12" s="22"/>
      <c r="D12" s="23">
        <v>23</v>
      </c>
      <c r="E12" s="23">
        <v>8</v>
      </c>
      <c r="F12" s="23">
        <v>31</v>
      </c>
      <c r="G12" s="23">
        <v>9</v>
      </c>
      <c r="H12" s="23">
        <v>30</v>
      </c>
      <c r="I12" s="23">
        <v>14</v>
      </c>
      <c r="J12" s="6">
        <f>D12+F12+H12</f>
        <v>84</v>
      </c>
      <c r="K12" s="6">
        <f>I12+G12+E12</f>
        <v>31</v>
      </c>
      <c r="L12" s="23">
        <v>46</v>
      </c>
      <c r="M12" s="24">
        <v>19</v>
      </c>
      <c r="N12" s="24">
        <v>31</v>
      </c>
      <c r="O12" s="24">
        <v>11</v>
      </c>
      <c r="P12" s="24">
        <v>40</v>
      </c>
      <c r="Q12" s="23">
        <v>19</v>
      </c>
      <c r="R12" s="23">
        <v>44</v>
      </c>
      <c r="S12" s="23">
        <v>19</v>
      </c>
      <c r="T12" s="23">
        <v>38</v>
      </c>
      <c r="U12" s="23">
        <v>8</v>
      </c>
      <c r="V12" s="19">
        <f>T12+R12+P12+N12+L12</f>
        <v>199</v>
      </c>
      <c r="W12" s="19">
        <f t="shared" ref="W12" si="5">U12+S12+Q12+O12+M12</f>
        <v>76</v>
      </c>
      <c r="X12" s="24">
        <v>27</v>
      </c>
      <c r="Y12" s="24">
        <v>12</v>
      </c>
      <c r="Z12" s="24">
        <v>17</v>
      </c>
      <c r="AA12" s="24">
        <v>5</v>
      </c>
      <c r="AB12" s="19">
        <f>X12+Z12</f>
        <v>44</v>
      </c>
      <c r="AC12" s="19">
        <f>Y12+AA12</f>
        <v>17</v>
      </c>
      <c r="AD12" s="21">
        <f>AB12+V12+J12</f>
        <v>327</v>
      </c>
      <c r="AE12" s="21">
        <f>AC12+W12+K12</f>
        <v>124</v>
      </c>
    </row>
    <row r="13" spans="1:31" s="2" customFormat="1" x14ac:dyDescent="0.25">
      <c r="A13" s="4" t="s">
        <v>7</v>
      </c>
      <c r="B13" s="8">
        <f t="shared" ref="B13:C13" si="6">((B10+B11)*100)/B9</f>
        <v>0</v>
      </c>
      <c r="C13" s="8">
        <f t="shared" si="6"/>
        <v>0</v>
      </c>
      <c r="D13" s="8">
        <f>((D10+D11)*100)/D9</f>
        <v>55.769230769230766</v>
      </c>
      <c r="E13" s="8">
        <f t="shared" ref="E13:AB13" si="7">((E10+E11)*100)/E9</f>
        <v>63.636363636363633</v>
      </c>
      <c r="F13" s="8">
        <f t="shared" si="7"/>
        <v>52.307692307692307</v>
      </c>
      <c r="G13" s="9">
        <f t="shared" si="7"/>
        <v>70</v>
      </c>
      <c r="H13" s="8">
        <f t="shared" si="7"/>
        <v>53.125</v>
      </c>
      <c r="I13" s="9">
        <f t="shared" si="7"/>
        <v>58.823529411764703</v>
      </c>
      <c r="J13" s="8">
        <v>55</v>
      </c>
      <c r="K13" s="8">
        <f t="shared" si="7"/>
        <v>46.610169491525426</v>
      </c>
      <c r="L13" s="8">
        <f t="shared" si="7"/>
        <v>46.511627906976742</v>
      </c>
      <c r="M13" s="8">
        <f t="shared" si="7"/>
        <v>58.695652173913047</v>
      </c>
      <c r="N13" s="9">
        <f t="shared" si="7"/>
        <v>41.509433962264154</v>
      </c>
      <c r="O13" s="9">
        <f t="shared" si="7"/>
        <v>56</v>
      </c>
      <c r="P13" s="8">
        <f t="shared" si="7"/>
        <v>42.857142857142854</v>
      </c>
      <c r="Q13" s="9">
        <f t="shared" si="7"/>
        <v>50</v>
      </c>
      <c r="R13" s="8">
        <f t="shared" si="7"/>
        <v>36.231884057971016</v>
      </c>
      <c r="S13" s="8">
        <f t="shared" si="7"/>
        <v>47.222222222222221</v>
      </c>
      <c r="T13" s="9">
        <f t="shared" si="7"/>
        <v>38.70967741935484</v>
      </c>
      <c r="U13" s="9">
        <f t="shared" si="7"/>
        <v>66.666666666666671</v>
      </c>
      <c r="V13" s="8">
        <f t="shared" si="7"/>
        <v>41.470588235294116</v>
      </c>
      <c r="W13" s="8">
        <f t="shared" si="7"/>
        <v>55.029585798816569</v>
      </c>
      <c r="X13" s="8">
        <f t="shared" si="7"/>
        <v>32.5</v>
      </c>
      <c r="Y13" s="8">
        <f t="shared" si="7"/>
        <v>40</v>
      </c>
      <c r="Z13" s="8">
        <f t="shared" si="7"/>
        <v>43.333333333333336</v>
      </c>
      <c r="AA13" s="9">
        <f t="shared" si="7"/>
        <v>54.545454545454547</v>
      </c>
      <c r="AB13" s="8">
        <f t="shared" si="7"/>
        <v>37.142857142857146</v>
      </c>
      <c r="AC13" s="8">
        <f>((AC10+AC11)*100)/AC9</f>
        <v>45.161290322580648</v>
      </c>
      <c r="AD13" s="8">
        <v>44.7</v>
      </c>
      <c r="AE13" s="8">
        <f t="shared" ref="AE13" si="8">((AE10+AE11)*100)/AE9</f>
        <v>50.943396226415096</v>
      </c>
    </row>
    <row r="14" spans="1:31" s="2" customFormat="1" ht="12.75" customHeight="1" x14ac:dyDescent="0.25">
      <c r="A14" s="5" t="s">
        <v>8</v>
      </c>
      <c r="B14" s="8"/>
      <c r="C14" s="8"/>
      <c r="D14" s="8"/>
      <c r="E14" s="8"/>
      <c r="F14" s="8"/>
      <c r="G14" s="9"/>
      <c r="H14" s="8"/>
      <c r="I14" s="9"/>
      <c r="J14" s="8"/>
      <c r="K14" s="8"/>
      <c r="L14" s="8"/>
      <c r="M14" s="8"/>
      <c r="N14" s="9"/>
      <c r="O14" s="9"/>
      <c r="P14" s="8"/>
      <c r="Q14" s="9"/>
      <c r="R14" s="8"/>
      <c r="S14" s="8"/>
      <c r="T14" s="9"/>
      <c r="U14" s="9"/>
      <c r="V14" s="8"/>
      <c r="W14" s="8"/>
      <c r="X14" s="8"/>
      <c r="Y14" s="8"/>
      <c r="Z14" s="8"/>
      <c r="AA14" s="9"/>
      <c r="AB14" s="8"/>
      <c r="AC14" s="8"/>
      <c r="AD14" s="8"/>
      <c r="AE14" s="8"/>
    </row>
  </sheetData>
  <mergeCells count="78">
    <mergeCell ref="K13:K14"/>
    <mergeCell ref="L13:L14"/>
    <mergeCell ref="M13:M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X7:X8"/>
    <mergeCell ref="Y7:Y8"/>
    <mergeCell ref="U7:U8"/>
    <mergeCell ref="V7:V8"/>
    <mergeCell ref="W7:W8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</mergeCells>
  <conditionalFormatting sqref="J10:K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2024-10-29T05:23:45Z</cp:lastPrinted>
  <dcterms:created xsi:type="dcterms:W3CDTF">2015-12-22T18:08:53Z</dcterms:created>
  <dcterms:modified xsi:type="dcterms:W3CDTF">2024-10-29T05:24:00Z</dcterms:modified>
</cp:coreProperties>
</file>